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/>
  <c r="H182"/>
  <c r="I182"/>
  <c r="J182"/>
  <c r="G163"/>
  <c r="H163"/>
  <c r="I163"/>
  <c r="J163"/>
  <c r="G145"/>
  <c r="H145"/>
  <c r="I145"/>
  <c r="J145"/>
  <c r="G125"/>
  <c r="H125"/>
  <c r="I125"/>
  <c r="J125"/>
  <c r="G106"/>
  <c r="H106"/>
  <c r="I106"/>
  <c r="J106"/>
  <c r="G89"/>
  <c r="H89"/>
  <c r="I89"/>
  <c r="J89"/>
  <c r="G72"/>
  <c r="H72"/>
  <c r="I72"/>
  <c r="J72"/>
  <c r="G53"/>
  <c r="H53"/>
  <c r="I53"/>
  <c r="J53"/>
  <c r="G35"/>
  <c r="H35"/>
  <c r="I35"/>
  <c r="J35"/>
  <c r="G17"/>
  <c r="H17"/>
  <c r="I17"/>
  <c r="J17"/>
  <c r="B186"/>
  <c r="A186"/>
  <c r="J185"/>
  <c r="I185"/>
  <c r="H185"/>
  <c r="G185"/>
  <c r="F185"/>
  <c r="F182"/>
  <c r="B175"/>
  <c r="A175"/>
  <c r="J174"/>
  <c r="I174"/>
  <c r="I186" s="1"/>
  <c r="H174"/>
  <c r="H186" s="1"/>
  <c r="G174"/>
  <c r="F174"/>
  <c r="B168"/>
  <c r="A168"/>
  <c r="J167"/>
  <c r="I167"/>
  <c r="H167"/>
  <c r="G167"/>
  <c r="F167"/>
  <c r="F163"/>
  <c r="B156"/>
  <c r="A156"/>
  <c r="J155"/>
  <c r="I155"/>
  <c r="H155"/>
  <c r="G155"/>
  <c r="F155"/>
  <c r="B149"/>
  <c r="A149"/>
  <c r="J148"/>
  <c r="I148"/>
  <c r="H148"/>
  <c r="G148"/>
  <c r="F148"/>
  <c r="F145"/>
  <c r="B138"/>
  <c r="A138"/>
  <c r="J137"/>
  <c r="I137"/>
  <c r="H137"/>
  <c r="G137"/>
  <c r="F137"/>
  <c r="B130"/>
  <c r="A130"/>
  <c r="J129"/>
  <c r="I129"/>
  <c r="H129"/>
  <c r="G129"/>
  <c r="F129"/>
  <c r="F125"/>
  <c r="B118"/>
  <c r="A118"/>
  <c r="J117"/>
  <c r="I117"/>
  <c r="H117"/>
  <c r="G117"/>
  <c r="F117"/>
  <c r="B110"/>
  <c r="A110"/>
  <c r="J109"/>
  <c r="I109"/>
  <c r="H109"/>
  <c r="G109"/>
  <c r="F109"/>
  <c r="F106"/>
  <c r="B100"/>
  <c r="A100"/>
  <c r="J99"/>
  <c r="I99"/>
  <c r="H99"/>
  <c r="G99"/>
  <c r="F99"/>
  <c r="B94"/>
  <c r="A94"/>
  <c r="J93"/>
  <c r="I93"/>
  <c r="H93"/>
  <c r="G93"/>
  <c r="F93"/>
  <c r="F89"/>
  <c r="B82"/>
  <c r="A82"/>
  <c r="J81"/>
  <c r="I81"/>
  <c r="H81"/>
  <c r="H94" s="1"/>
  <c r="G81"/>
  <c r="F81"/>
  <c r="B76"/>
  <c r="A76"/>
  <c r="J75"/>
  <c r="I75"/>
  <c r="H75"/>
  <c r="G75"/>
  <c r="F75"/>
  <c r="F72"/>
  <c r="B65"/>
  <c r="A65"/>
  <c r="J64"/>
  <c r="I64"/>
  <c r="H64"/>
  <c r="G64"/>
  <c r="F64"/>
  <c r="B58"/>
  <c r="A58"/>
  <c r="J57"/>
  <c r="I57"/>
  <c r="H57"/>
  <c r="G57"/>
  <c r="F57"/>
  <c r="F53"/>
  <c r="B46"/>
  <c r="A46"/>
  <c r="J45"/>
  <c r="I45"/>
  <c r="I58" s="1"/>
  <c r="H45"/>
  <c r="H58" s="1"/>
  <c r="G45"/>
  <c r="F45"/>
  <c r="B39"/>
  <c r="A39"/>
  <c r="J38"/>
  <c r="I38"/>
  <c r="H38"/>
  <c r="G38"/>
  <c r="F38"/>
  <c r="F35"/>
  <c r="A28"/>
  <c r="J27"/>
  <c r="I27"/>
  <c r="H27"/>
  <c r="G27"/>
  <c r="F27"/>
  <c r="G20"/>
  <c r="H20"/>
  <c r="I20"/>
  <c r="J20"/>
  <c r="F20"/>
  <c r="F17"/>
  <c r="G186" l="1"/>
  <c r="H168"/>
  <c r="I149"/>
  <c r="J76"/>
  <c r="I76"/>
  <c r="F76"/>
  <c r="H130"/>
  <c r="G94"/>
  <c r="J39"/>
  <c r="H76"/>
  <c r="H149"/>
  <c r="I168"/>
  <c r="F186"/>
  <c r="J186"/>
  <c r="I130"/>
  <c r="F149"/>
  <c r="J149"/>
  <c r="G76"/>
  <c r="G149"/>
  <c r="F39"/>
  <c r="H39"/>
  <c r="F58"/>
  <c r="J58"/>
  <c r="G58"/>
  <c r="H110"/>
  <c r="I110"/>
  <c r="F130"/>
  <c r="J130"/>
  <c r="F168"/>
  <c r="J168"/>
  <c r="G168"/>
  <c r="I94"/>
  <c r="F110"/>
  <c r="J110"/>
  <c r="G130"/>
  <c r="F94"/>
  <c r="J94"/>
  <c r="G110"/>
  <c r="G39"/>
  <c r="I39"/>
  <c r="B21"/>
  <c r="A21"/>
  <c r="B11"/>
  <c r="A11"/>
  <c r="G10"/>
  <c r="G21" s="1"/>
  <c r="H10"/>
  <c r="H21" s="1"/>
  <c r="I10"/>
  <c r="I21" s="1"/>
  <c r="J10"/>
  <c r="J21" s="1"/>
  <c r="F10"/>
  <c r="F21" s="1"/>
  <c r="H187" l="1"/>
  <c r="G187"/>
  <c r="J187"/>
  <c r="I187"/>
  <c r="F187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<sst xmlns="http://schemas.openxmlformats.org/spreadsheetml/2006/main" count="503" uniqueCount="190">
  <si>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</si>
  <si>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</si>
  <si>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</si>
  <si>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</si>
  <si>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</si>
  <si>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</si>
  <si>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</si>
  <si>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</si>
  <si>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</si>
  <si>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</si>
  <si>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</si>
  <si>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</si>
  <si>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</si>
  <si>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</si>
  <si>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</si>
  <si>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</si>
  <si>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</si>
  <si>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</si>
  <si>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</si>
  <si>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</si>
  <si>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</si>
  <si>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</si>
  <si>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</si>
  <si>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</si>
  <si>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</si>
  <si>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</si>
  <si>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</si>
  <si>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</si>
  <si>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</si>
  <si>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</si>
  <si>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</si>
  <si>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</si>
  <si>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</si>
  <si>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</si>
  <si>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</si>
  <si>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</si>
  <si>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</si>
  <si>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</si>
  <si>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</si>
  <si>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</si>
  <si>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</si>
  <si>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</si>
  <si>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</si>
  <si>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</si>
  <si>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</si>
  <si>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</si>
  <si>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</si>
  <si>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</si>
  <si>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</si>
  <si>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</si>
  <si>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</si>
  <si>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</si>
  <si>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</si>
  <si>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</si>
  <si>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</si>
  <si>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</si>
  <si>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</si>
  <si>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</si>
  <si>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</si>
  <si>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</si>
  <si>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</si>
  <si>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</si>
  <si>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</si>
  <si>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</si>
  <si>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</si>
  <si>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</si>
  <si>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</si>
  <si>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</si>
  <si>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</si>
  <si>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</si>
  <si>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</si>
  <si>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</si>
  <si>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</si>
  <si>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</si>
  <si>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</si>
  <si>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</si>
  <si>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</si>
  <si>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</si>
  <si>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</si>
  <si>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</si>
  <si>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</si>
  <si>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</si>
  <si>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</si>
  <si>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</si>
  <si>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</si>
  <si>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</si>
  <si>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</si>
  <si>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</si>
  <si>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</si>
  <si>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</si>
  <si>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</si>
  <si>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</si>
  <si>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</si>
  <si>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</si>
  <si>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</si>
  <si>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</si>
  <si>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</si>
  <si>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</si>
  <si>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</si>
  <si>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</si>
  <si>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</si>
  <si>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</si>
  <si>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</si>
  <si>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</si>
  <si>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</si>
  <si>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</si>
  <si>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</si>
  <si>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</si>
  <si>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</si>
  <si>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</si>
  <si>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</si>
  <si>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</si>
  <si>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</si>
  <si>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</si>
  <si>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</si>
  <si>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</si>
  <si>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</si>
  <si>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</si>
  <si>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</si>
  <si>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</si>
  <si>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</si>
  <si>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</si>
  <si>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</si>
  <si>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</si>
  <si>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</si>
  <si>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</si>
  <si>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</si>
  <si>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</si>
  <si>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</si>
  <si>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</si>
  <si>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</si>
  <si>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</si>
  <si>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</si>
  <si>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</si>
  <si>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</si>
  <si>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</si>
  <si>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</si>
  <si>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</si>
  <si>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</si>
  <si>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</si>
  <si>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</si>
  <si>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</si>
  <si>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</si>
  <si>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</si>
  <si>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</si>
  <si>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</si>
  <si>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</si>
  <si>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</si>
  <si>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</si>
  <si>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</si>
  <si>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</si>
  <si>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</si>
  <si>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</si>
  <si>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</si>
  <si>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</si>
  <si>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</si>
  <si>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</si>
  <si>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</si>
  <si>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</si>
  <si>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</si>
  <si>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</si>
  <si>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</si>
  <si>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</si>
  <si>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</si>
  <si>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</si>
  <si>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</si>
  <si>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</si>
  <si>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</si>
  <si>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</si>
  <si>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</si>
  <si>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</si>
  <si>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</si>
  <si>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</si>
  <si>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</si>
  <si>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</si>
  <si>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</si>
  <si>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</si>
  <si>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</si>
  <si>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</si>
  <si>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</si>
  <si>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</si>
  <si>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</si>
  <si>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</si>
  <si>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</si>
  <si>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</si>
  <si>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</si>
  <si>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</si>
  <si>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</si>
  <si>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</si>
  <si>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МБОУ "Гимназия №18"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</si>
</sst>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151" t="s">
        <v>189</v>
      </c>
      <c r="D1" s="152"/>
      <c r="E1" s="152"/>
      <c r="F1" s="11" t="s">
        <v>16</v>
      </c>
      <c r="G1" s="2" t="s">
        <v>17</v>
      </c>
      <c r="H1" s="153" t="s">
        <v>147</v>
      </c>
      <c r="I1" s="153"/>
      <c r="J1" s="153"/>
      <c r="K1" s="153"/>
    </row>
    <row r="2" spans="1:11" ht="17.399999999999999">
      <c r="A2" s="31" t="s">
        <v>6</v>
      </c>
      <c r="C2" s="2"/>
      <c r="G2" s="2" t="s">
        <v>18</v>
      </c>
      <c r="H2" s="153" t="s">
        <v>146</v>
      </c>
      <c r="I2" s="153"/>
      <c r="J2" s="153"/>
      <c r="K2" s="153"/>
    </row>
    <row r="3" spans="1:11" ht="17.25" customHeight="1">
      <c r="A3" s="4" t="s">
        <v>8</v>
      </c>
      <c r="C3" s="2"/>
      <c r="D3" s="3"/>
      <c r="E3" s="34" t="s">
        <v>9</v>
      </c>
      <c r="G3" s="2" t="s">
        <v>19</v>
      </c>
      <c r="H3" s="154">
        <v>45719</v>
      </c>
      <c r="I3" s="155"/>
      <c r="J3" s="155"/>
      <c r="K3" s="155"/>
    </row>
    <row r="4" spans="1:11" ht="13.8" thickBot="1">
      <c r="C4" s="2"/>
      <c r="D4" s="4"/>
    </row>
    <row r="5" spans="1:11" ht="31.2" thickBot="1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>
      <c r="A6" s="17">
        <v>1</v>
      </c>
      <c r="B6" s="18">
        <v>1</v>
      </c>
      <c r="C6" s="19" t="s">
        <v>20</v>
      </c>
      <c r="D6" s="97" t="s">
        <v>21</v>
      </c>
      <c r="E6" s="101" t="s">
        <v>150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50</v>
      </c>
    </row>
    <row r="7" spans="1:11" ht="14.4">
      <c r="A7" s="20"/>
      <c r="B7" s="13"/>
      <c r="C7" s="9"/>
      <c r="D7" s="98" t="s">
        <v>148</v>
      </c>
      <c r="E7" s="42" t="s">
        <v>142</v>
      </c>
      <c r="F7" s="43">
        <v>30</v>
      </c>
      <c r="G7" s="44">
        <v>0.36</v>
      </c>
      <c r="H7" s="44">
        <v>1.41</v>
      </c>
      <c r="I7" s="45">
        <v>2.31</v>
      </c>
      <c r="J7" s="46">
        <v>23.37</v>
      </c>
      <c r="K7" s="134" t="s">
        <v>143</v>
      </c>
    </row>
    <row r="8" spans="1:11" ht="14.4">
      <c r="A8" s="20"/>
      <c r="B8" s="13"/>
      <c r="C8" s="9"/>
      <c r="D8" s="99" t="s">
        <v>149</v>
      </c>
      <c r="E8" s="52" t="s">
        <v>151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>
      <c r="A9" s="20"/>
      <c r="B9" s="13"/>
      <c r="C9" s="9"/>
      <c r="D9" s="100" t="s">
        <v>22</v>
      </c>
      <c r="E9" s="102" t="s">
        <v>116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96</v>
      </c>
    </row>
    <row r="10" spans="1:11" ht="15" thickBot="1">
      <c r="A10" s="21"/>
      <c r="B10" s="14"/>
      <c r="C10" s="6"/>
      <c r="D10" s="15" t="s">
        <v>31</v>
      </c>
      <c r="E10" s="7"/>
      <c r="F10" s="16">
        <f>SUM(F6:F9)</f>
        <v>490</v>
      </c>
      <c r="G10" s="16">
        <f>SUM(G6:G9)</f>
        <v>18.739999999999998</v>
      </c>
      <c r="H10" s="16">
        <f>SUM(H6:H9)</f>
        <v>17.98</v>
      </c>
      <c r="I10" s="16">
        <f>SUM(I6:I9)</f>
        <v>67.25</v>
      </c>
      <c r="J10" s="16">
        <f>SUM(J6:J9)</f>
        <v>505.74</v>
      </c>
      <c r="K10" s="22"/>
    </row>
    <row r="11" spans="1:11" ht="14.4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179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180</v>
      </c>
    </row>
    <row r="12" spans="1:11" ht="14.4">
      <c r="A12" s="20"/>
      <c r="B12" s="13"/>
      <c r="C12" s="9"/>
      <c r="D12" s="115" t="s">
        <v>25</v>
      </c>
      <c r="E12" s="52" t="s">
        <v>152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62</v>
      </c>
    </row>
    <row r="13" spans="1:11" ht="14.4">
      <c r="A13" s="20"/>
      <c r="B13" s="13"/>
      <c r="C13" s="9"/>
      <c r="D13" s="5" t="s">
        <v>26</v>
      </c>
      <c r="E13" s="52" t="s">
        <v>61</v>
      </c>
      <c r="F13" s="57">
        <v>150</v>
      </c>
      <c r="G13" s="58">
        <v>13.2</v>
      </c>
      <c r="H13" s="58">
        <v>21.2</v>
      </c>
      <c r="I13" s="61">
        <v>26.3</v>
      </c>
      <c r="J13" s="58">
        <v>348.8</v>
      </c>
      <c r="K13" s="55" t="s">
        <v>63</v>
      </c>
    </row>
    <row r="14" spans="1:11" ht="14.4">
      <c r="A14" s="20"/>
      <c r="B14" s="13"/>
      <c r="C14" s="9"/>
      <c r="D14" s="100" t="s">
        <v>28</v>
      </c>
      <c r="E14" s="62" t="s">
        <v>64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65</v>
      </c>
    </row>
    <row r="15" spans="1:11" ht="14.4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58</v>
      </c>
    </row>
    <row r="16" spans="1:11" ht="14.4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66</v>
      </c>
    </row>
    <row r="17" spans="1:11" ht="15" thickBot="1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20.879999999999995</v>
      </c>
      <c r="H17" s="126">
        <f t="shared" si="0"/>
        <v>24.380000000000003</v>
      </c>
      <c r="I17" s="126">
        <f t="shared" si="0"/>
        <v>100.10000000000001</v>
      </c>
      <c r="J17" s="126">
        <f t="shared" si="0"/>
        <v>703.34</v>
      </c>
      <c r="K17" s="117"/>
    </row>
    <row r="18" spans="1:11" ht="14.4">
      <c r="A18" s="20">
        <v>1</v>
      </c>
      <c r="B18" s="13">
        <v>1</v>
      </c>
      <c r="C18" s="9" t="s">
        <v>153</v>
      </c>
      <c r="D18" s="118" t="s">
        <v>154</v>
      </c>
      <c r="E18" s="119" t="s">
        <v>155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156</v>
      </c>
    </row>
    <row r="19" spans="1:11" ht="14.4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92</v>
      </c>
    </row>
    <row r="20" spans="1:11" ht="14.4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>
      <c r="A21" s="26">
        <f>A6</f>
        <v>1</v>
      </c>
      <c r="B21" s="27">
        <f>B6</f>
        <v>1</v>
      </c>
      <c r="C21" s="156" t="s">
        <v>4</v>
      </c>
      <c r="D21" s="157"/>
      <c r="E21" s="28"/>
      <c r="F21" s="125">
        <f>F10+F20+F17</f>
        <v>1500</v>
      </c>
      <c r="G21" s="125">
        <f t="shared" ref="G21:J21" si="2">G10+G20+G17</f>
        <v>47.649999999999991</v>
      </c>
      <c r="H21" s="125">
        <f t="shared" si="2"/>
        <v>53.39</v>
      </c>
      <c r="I21" s="125">
        <f t="shared" si="2"/>
        <v>226.91000000000003</v>
      </c>
      <c r="J21" s="125">
        <f t="shared" si="2"/>
        <v>1578.16</v>
      </c>
      <c r="K21" s="29"/>
    </row>
    <row r="22" spans="1:11" ht="14.4">
      <c r="A22" s="17">
        <v>1</v>
      </c>
      <c r="B22" s="18">
        <v>2</v>
      </c>
      <c r="C22" s="19" t="s">
        <v>20</v>
      </c>
      <c r="D22" s="129" t="s">
        <v>26</v>
      </c>
      <c r="E22" s="73" t="s">
        <v>81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82</v>
      </c>
    </row>
    <row r="23" spans="1:11" ht="14.4">
      <c r="A23" s="20"/>
      <c r="B23" s="13"/>
      <c r="C23" s="9"/>
      <c r="D23" s="128" t="s">
        <v>148</v>
      </c>
      <c r="E23" s="42" t="s">
        <v>181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182</v>
      </c>
    </row>
    <row r="24" spans="1:11" ht="14.4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58</v>
      </c>
    </row>
    <row r="25" spans="1:11" ht="14.4">
      <c r="A25" s="20"/>
      <c r="B25" s="13"/>
      <c r="C25" s="9"/>
      <c r="D25" s="129" t="s">
        <v>22</v>
      </c>
      <c r="E25" s="37" t="s">
        <v>83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84</v>
      </c>
    </row>
    <row r="26" spans="1:11" ht="14.4">
      <c r="A26" s="20"/>
      <c r="B26" s="13"/>
      <c r="C26" s="9"/>
      <c r="D26" s="130" t="s">
        <v>157</v>
      </c>
      <c r="E26" s="78" t="s">
        <v>60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4.4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73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76</v>
      </c>
    </row>
    <row r="29" spans="1:11" ht="14.4">
      <c r="A29" s="20"/>
      <c r="B29" s="13"/>
      <c r="C29" s="9"/>
      <c r="D29" s="129" t="s">
        <v>25</v>
      </c>
      <c r="E29" s="37" t="s">
        <v>74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77</v>
      </c>
    </row>
    <row r="30" spans="1:11" ht="14.4">
      <c r="A30" s="20"/>
      <c r="B30" s="13"/>
      <c r="C30" s="9"/>
      <c r="D30" s="129" t="s">
        <v>26</v>
      </c>
      <c r="E30" s="37" t="s">
        <v>107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52</v>
      </c>
    </row>
    <row r="31" spans="1:11" ht="14.4">
      <c r="A31" s="20"/>
      <c r="B31" s="13"/>
      <c r="C31" s="9"/>
      <c r="D31" s="129" t="s">
        <v>27</v>
      </c>
      <c r="E31" s="37" t="s">
        <v>51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111</v>
      </c>
    </row>
    <row r="32" spans="1:11" ht="14.4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80</v>
      </c>
    </row>
    <row r="33" spans="1:11" ht="14.4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58</v>
      </c>
    </row>
    <row r="34" spans="1:11" ht="14.4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66</v>
      </c>
    </row>
    <row r="35" spans="1:11" ht="15" thickBot="1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>
      <c r="A36" s="20">
        <v>1</v>
      </c>
      <c r="B36" s="13">
        <v>2</v>
      </c>
      <c r="C36" s="9" t="s">
        <v>153</v>
      </c>
      <c r="D36" s="136" t="s">
        <v>21</v>
      </c>
      <c r="E36" s="64" t="s">
        <v>158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160</v>
      </c>
    </row>
    <row r="37" spans="1:11" ht="14.4">
      <c r="A37" s="20"/>
      <c r="B37" s="13"/>
      <c r="C37" s="9"/>
      <c r="D37" s="137" t="s">
        <v>28</v>
      </c>
      <c r="E37" s="88" t="s">
        <v>159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161</v>
      </c>
    </row>
    <row r="38" spans="1:11" ht="14.4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>
      <c r="A39" s="26">
        <f>A22</f>
        <v>1</v>
      </c>
      <c r="B39" s="27">
        <f>B22</f>
        <v>2</v>
      </c>
      <c r="C39" s="156" t="s">
        <v>4</v>
      </c>
      <c r="D39" s="157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4.4">
      <c r="A40" s="17">
        <v>1</v>
      </c>
      <c r="B40" s="18">
        <v>3</v>
      </c>
      <c r="C40" s="19" t="s">
        <v>20</v>
      </c>
      <c r="D40" s="139" t="s">
        <v>21</v>
      </c>
      <c r="E40" s="64" t="s">
        <v>67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68</v>
      </c>
    </row>
    <row r="41" spans="1:11" ht="14.4">
      <c r="A41" s="20"/>
      <c r="B41" s="13"/>
      <c r="C41" s="9"/>
      <c r="D41" s="99" t="s">
        <v>149</v>
      </c>
      <c r="E41" s="52" t="s">
        <v>71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>
      <c r="A42" s="20"/>
      <c r="B42" s="13"/>
      <c r="C42" s="9"/>
      <c r="D42" s="140" t="s">
        <v>162</v>
      </c>
      <c r="E42" s="37" t="s">
        <v>72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70</v>
      </c>
    </row>
    <row r="44" spans="1:11" ht="14.4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69</v>
      </c>
    </row>
    <row r="45" spans="1:11" ht="14.4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183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184</v>
      </c>
    </row>
    <row r="47" spans="1:11" ht="14.4">
      <c r="A47" s="20"/>
      <c r="B47" s="13"/>
      <c r="C47" s="9"/>
      <c r="D47" s="129" t="s">
        <v>25</v>
      </c>
      <c r="E47" s="37" t="s">
        <v>86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89</v>
      </c>
    </row>
    <row r="48" spans="1:11" ht="14.4">
      <c r="A48" s="20"/>
      <c r="B48" s="13"/>
      <c r="C48" s="9"/>
      <c r="D48" s="129" t="s">
        <v>26</v>
      </c>
      <c r="E48" s="37" t="s">
        <v>87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90</v>
      </c>
    </row>
    <row r="49" spans="1:11" ht="28.8">
      <c r="A49" s="20"/>
      <c r="B49" s="13"/>
      <c r="C49" s="9"/>
      <c r="D49" s="129" t="s">
        <v>27</v>
      </c>
      <c r="E49" s="37" t="s">
        <v>88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91</v>
      </c>
    </row>
    <row r="50" spans="1:11" ht="14.4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140</v>
      </c>
    </row>
    <row r="51" spans="1:11" ht="14.4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58</v>
      </c>
    </row>
    <row r="52" spans="1:11" ht="14.4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66</v>
      </c>
    </row>
    <row r="53" spans="1:11" ht="15" thickBot="1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4.4">
      <c r="A54" s="20">
        <v>1</v>
      </c>
      <c r="B54" s="13">
        <v>3</v>
      </c>
      <c r="C54" s="9" t="s">
        <v>153</v>
      </c>
      <c r="D54" s="118" t="s">
        <v>154</v>
      </c>
      <c r="E54" s="73" t="s">
        <v>163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165</v>
      </c>
    </row>
    <row r="55" spans="1:11" ht="14.4">
      <c r="A55" s="20"/>
      <c r="B55" s="13"/>
      <c r="C55" s="9"/>
      <c r="D55" s="129" t="s">
        <v>157</v>
      </c>
      <c r="E55" s="37" t="s">
        <v>60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4.4">
      <c r="A56" s="20"/>
      <c r="B56" s="13"/>
      <c r="C56" s="9"/>
      <c r="D56" s="141" t="s">
        <v>22</v>
      </c>
      <c r="E56" s="48" t="s">
        <v>164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166</v>
      </c>
    </row>
    <row r="57" spans="1:11" ht="14.4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" thickBot="1">
      <c r="A58" s="26">
        <f>A40</f>
        <v>1</v>
      </c>
      <c r="B58" s="27">
        <f>B40</f>
        <v>3</v>
      </c>
      <c r="C58" s="156" t="s">
        <v>4</v>
      </c>
      <c r="D58" s="157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28.8">
      <c r="A59" s="17">
        <v>1</v>
      </c>
      <c r="B59" s="18">
        <v>4</v>
      </c>
      <c r="C59" s="19" t="s">
        <v>20</v>
      </c>
      <c r="D59" s="143" t="s">
        <v>167</v>
      </c>
      <c r="E59" s="64" t="s">
        <v>93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>
      <c r="A60" s="20"/>
      <c r="B60" s="13"/>
      <c r="C60" s="9"/>
      <c r="D60" s="140" t="s">
        <v>162</v>
      </c>
      <c r="E60" s="37" t="s">
        <v>94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95</v>
      </c>
    </row>
    <row r="61" spans="1:11" ht="14.4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70</v>
      </c>
    </row>
    <row r="62" spans="1:11" ht="14.4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96</v>
      </c>
    </row>
    <row r="63" spans="1:11" ht="14.4">
      <c r="A63" s="20"/>
      <c r="B63" s="13"/>
      <c r="C63" s="9"/>
      <c r="D63" s="140" t="s">
        <v>168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54</v>
      </c>
    </row>
    <row r="64" spans="1:11" ht="15" thickBot="1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185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186</v>
      </c>
    </row>
    <row r="66" spans="1:11" ht="14.4">
      <c r="A66" s="20"/>
      <c r="B66" s="13"/>
      <c r="C66" s="9"/>
      <c r="D66" s="129" t="s">
        <v>25</v>
      </c>
      <c r="E66" s="37" t="s">
        <v>97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100</v>
      </c>
    </row>
    <row r="67" spans="1:11" ht="14.4">
      <c r="A67" s="20"/>
      <c r="B67" s="13"/>
      <c r="C67" s="9"/>
      <c r="D67" s="129" t="s">
        <v>26</v>
      </c>
      <c r="E67" s="37" t="s">
        <v>98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101</v>
      </c>
    </row>
    <row r="68" spans="1:11" ht="14.4">
      <c r="A68" s="20"/>
      <c r="B68" s="13"/>
      <c r="C68" s="9"/>
      <c r="D68" s="129" t="s">
        <v>27</v>
      </c>
      <c r="E68" s="37" t="s">
        <v>99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102</v>
      </c>
    </row>
    <row r="69" spans="1:11" ht="14.4">
      <c r="A69" s="20"/>
      <c r="B69" s="13"/>
      <c r="C69" s="9"/>
      <c r="D69" s="100" t="s">
        <v>28</v>
      </c>
      <c r="E69" s="62" t="s">
        <v>64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65</v>
      </c>
    </row>
    <row r="70" spans="1:11" ht="14.4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58</v>
      </c>
    </row>
    <row r="71" spans="1:11" ht="14.4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66</v>
      </c>
    </row>
    <row r="72" spans="1:11" ht="15" thickBot="1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4.4">
      <c r="A73" s="20">
        <v>1</v>
      </c>
      <c r="B73" s="13">
        <v>4</v>
      </c>
      <c r="C73" s="9" t="s">
        <v>153</v>
      </c>
      <c r="D73" s="127" t="s">
        <v>21</v>
      </c>
      <c r="E73" s="73" t="s">
        <v>169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170</v>
      </c>
    </row>
    <row r="74" spans="1:11" ht="14.4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80</v>
      </c>
    </row>
    <row r="75" spans="1:11" ht="14.4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>
      <c r="A76" s="26">
        <f>A59</f>
        <v>1</v>
      </c>
      <c r="B76" s="27">
        <f>B59</f>
        <v>4</v>
      </c>
      <c r="C76" s="156" t="s">
        <v>4</v>
      </c>
      <c r="D76" s="157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4.4">
      <c r="A77" s="17">
        <v>1</v>
      </c>
      <c r="B77" s="18">
        <v>5</v>
      </c>
      <c r="C77" s="19" t="s">
        <v>20</v>
      </c>
      <c r="D77" s="139" t="s">
        <v>21</v>
      </c>
      <c r="E77" s="64" t="s">
        <v>103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105</v>
      </c>
    </row>
    <row r="78" spans="1:11" ht="14.4">
      <c r="A78" s="20"/>
      <c r="B78" s="13"/>
      <c r="C78" s="9"/>
      <c r="D78" s="138" t="s">
        <v>154</v>
      </c>
      <c r="E78" s="37" t="s">
        <v>104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59</v>
      </c>
    </row>
    <row r="80" spans="1:11" ht="14.4">
      <c r="A80" s="20"/>
      <c r="B80" s="13"/>
      <c r="C80" s="9"/>
      <c r="D80" s="129" t="s">
        <v>157</v>
      </c>
      <c r="E80" s="37" t="s">
        <v>60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106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109</v>
      </c>
    </row>
    <row r="83" spans="1:11" ht="14.4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110</v>
      </c>
    </row>
    <row r="84" spans="1:11" ht="14.4">
      <c r="A84" s="20"/>
      <c r="B84" s="13"/>
      <c r="C84" s="9"/>
      <c r="D84" s="129" t="s">
        <v>26</v>
      </c>
      <c r="E84" s="37" t="s">
        <v>75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78</v>
      </c>
    </row>
    <row r="85" spans="1:11" ht="14.4">
      <c r="A85" s="20"/>
      <c r="B85" s="13"/>
      <c r="C85" s="9"/>
      <c r="D85" s="129" t="s">
        <v>27</v>
      </c>
      <c r="E85" s="37" t="s">
        <v>55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79</v>
      </c>
    </row>
    <row r="86" spans="1:11" ht="14.4">
      <c r="A86" s="20"/>
      <c r="B86" s="13"/>
      <c r="C86" s="9"/>
      <c r="D86" s="129" t="s">
        <v>28</v>
      </c>
      <c r="E86" s="88" t="s">
        <v>108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112</v>
      </c>
    </row>
    <row r="87" spans="1:11" ht="14.4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58</v>
      </c>
    </row>
    <row r="88" spans="1:11" ht="14.4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66</v>
      </c>
    </row>
    <row r="89" spans="1:11" ht="15" thickBot="1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>
      <c r="A90" s="20">
        <v>1</v>
      </c>
      <c r="B90" s="13">
        <v>5</v>
      </c>
      <c r="C90" s="9" t="s">
        <v>153</v>
      </c>
      <c r="D90" s="99" t="s">
        <v>149</v>
      </c>
      <c r="E90" s="73" t="s">
        <v>171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>
      <c r="A91" s="20"/>
      <c r="B91" s="13"/>
      <c r="C91" s="9"/>
      <c r="D91" s="129" t="s">
        <v>157</v>
      </c>
      <c r="E91" s="37" t="s">
        <v>60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4.4">
      <c r="A92" s="20"/>
      <c r="B92" s="13"/>
      <c r="C92" s="9"/>
      <c r="D92" s="141" t="s">
        <v>22</v>
      </c>
      <c r="E92" s="48" t="s">
        <v>164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166</v>
      </c>
    </row>
    <row r="93" spans="1:11" ht="14.4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" thickBot="1">
      <c r="A94" s="26">
        <f>A77</f>
        <v>1</v>
      </c>
      <c r="B94" s="27">
        <f>B77</f>
        <v>5</v>
      </c>
      <c r="C94" s="156" t="s">
        <v>4</v>
      </c>
      <c r="D94" s="157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28.8">
      <c r="A95" s="17">
        <v>2</v>
      </c>
      <c r="B95" s="18">
        <v>1</v>
      </c>
      <c r="C95" s="19" t="s">
        <v>20</v>
      </c>
      <c r="D95" s="135" t="s">
        <v>21</v>
      </c>
      <c r="E95" s="64" t="s">
        <v>113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50</v>
      </c>
    </row>
    <row r="96" spans="1:11" ht="14.4">
      <c r="A96" s="20"/>
      <c r="B96" s="13"/>
      <c r="C96" s="9"/>
      <c r="D96" s="140" t="s">
        <v>172</v>
      </c>
      <c r="E96" s="37" t="s">
        <v>114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115</v>
      </c>
    </row>
    <row r="97" spans="1:11" ht="14.4">
      <c r="A97" s="20"/>
      <c r="B97" s="13"/>
      <c r="C97" s="9"/>
      <c r="D97" s="99" t="s">
        <v>149</v>
      </c>
      <c r="E97" s="52" t="s">
        <v>71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>
      <c r="A98" s="20"/>
      <c r="B98" s="13"/>
      <c r="C98" s="9"/>
      <c r="D98" s="141" t="s">
        <v>22</v>
      </c>
      <c r="E98" s="48" t="s">
        <v>116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96</v>
      </c>
    </row>
    <row r="99" spans="1:11" ht="14.4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183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184</v>
      </c>
    </row>
    <row r="101" spans="1:11" ht="14.4">
      <c r="A101" s="20"/>
      <c r="B101" s="13"/>
      <c r="C101" s="9"/>
      <c r="D101" s="129" t="s">
        <v>25</v>
      </c>
      <c r="E101" s="37" t="s">
        <v>173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117</v>
      </c>
    </row>
    <row r="102" spans="1:11" ht="14.4">
      <c r="A102" s="20"/>
      <c r="B102" s="13"/>
      <c r="C102" s="9"/>
      <c r="D102" s="129" t="s">
        <v>26</v>
      </c>
      <c r="E102" s="37" t="s">
        <v>56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118</v>
      </c>
    </row>
    <row r="103" spans="1:11" ht="14.4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119</v>
      </c>
    </row>
    <row r="104" spans="1:11" ht="14.4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58</v>
      </c>
    </row>
    <row r="105" spans="1:11" ht="14.4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66</v>
      </c>
    </row>
    <row r="106" spans="1:11" ht="15" thickBot="1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4.4">
      <c r="A107" s="20">
        <v>2</v>
      </c>
      <c r="B107" s="13">
        <v>1</v>
      </c>
      <c r="C107" s="9" t="s">
        <v>153</v>
      </c>
      <c r="D107" s="127" t="s">
        <v>21</v>
      </c>
      <c r="E107" s="73" t="s">
        <v>169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170</v>
      </c>
    </row>
    <row r="108" spans="1:11" ht="14.4">
      <c r="A108" s="20"/>
      <c r="B108" s="13"/>
      <c r="C108" s="9"/>
      <c r="D108" s="100" t="s">
        <v>28</v>
      </c>
      <c r="E108" s="62" t="s">
        <v>64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65</v>
      </c>
    </row>
    <row r="109" spans="1:11" ht="14.4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>
      <c r="A110" s="26">
        <f>A95</f>
        <v>2</v>
      </c>
      <c r="B110" s="27">
        <f>B95</f>
        <v>1</v>
      </c>
      <c r="C110" s="156" t="s">
        <v>4</v>
      </c>
      <c r="D110" s="157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4.4">
      <c r="A111" s="17">
        <v>2</v>
      </c>
      <c r="B111" s="18">
        <v>2</v>
      </c>
      <c r="C111" s="19" t="s">
        <v>20</v>
      </c>
      <c r="D111" s="146" t="s">
        <v>26</v>
      </c>
      <c r="E111" s="64" t="s">
        <v>120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121</v>
      </c>
    </row>
    <row r="112" spans="1:11" ht="28.8">
      <c r="A112" s="20"/>
      <c r="B112" s="13"/>
      <c r="C112" s="9"/>
      <c r="D112" s="146" t="s">
        <v>27</v>
      </c>
      <c r="E112" s="37" t="s">
        <v>88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91</v>
      </c>
    </row>
    <row r="113" spans="1:11" ht="14.4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58</v>
      </c>
    </row>
    <row r="114" spans="1:11" ht="14.4">
      <c r="A114" s="20"/>
      <c r="B114" s="13"/>
      <c r="C114" s="9"/>
      <c r="D114" s="140" t="s">
        <v>162</v>
      </c>
      <c r="E114" s="37" t="s">
        <v>72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70</v>
      </c>
    </row>
    <row r="116" spans="1:11" ht="14.4">
      <c r="A116" s="20"/>
      <c r="B116" s="13"/>
      <c r="C116" s="9"/>
      <c r="D116" s="146" t="s">
        <v>22</v>
      </c>
      <c r="E116" s="37" t="s">
        <v>83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84</v>
      </c>
    </row>
    <row r="117" spans="1:11" ht="15" thickBot="1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187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188</v>
      </c>
    </row>
    <row r="119" spans="1:11" ht="14.4">
      <c r="A119" s="20"/>
      <c r="B119" s="13"/>
      <c r="C119" s="9"/>
      <c r="D119" s="146" t="s">
        <v>25</v>
      </c>
      <c r="E119" s="37" t="s">
        <v>122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125</v>
      </c>
    </row>
    <row r="120" spans="1:11" ht="14.4">
      <c r="A120" s="20"/>
      <c r="B120" s="13"/>
      <c r="C120" s="9"/>
      <c r="D120" s="146" t="s">
        <v>26</v>
      </c>
      <c r="E120" s="88" t="s">
        <v>123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126</v>
      </c>
    </row>
    <row r="121" spans="1:11" ht="14.4">
      <c r="A121" s="20"/>
      <c r="B121" s="13"/>
      <c r="C121" s="9"/>
      <c r="D121" s="146" t="s">
        <v>27</v>
      </c>
      <c r="E121" s="37" t="s">
        <v>124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91</v>
      </c>
    </row>
    <row r="122" spans="1:11" ht="14.4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80</v>
      </c>
    </row>
    <row r="123" spans="1:11" ht="14.4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58</v>
      </c>
    </row>
    <row r="124" spans="1:11" ht="14.4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66</v>
      </c>
    </row>
    <row r="125" spans="1:11" ht="15" thickBot="1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4.4">
      <c r="A126" s="20">
        <v>2</v>
      </c>
      <c r="B126" s="13">
        <v>2</v>
      </c>
      <c r="C126" s="9" t="s">
        <v>153</v>
      </c>
      <c r="D126" s="99" t="s">
        <v>149</v>
      </c>
      <c r="E126" s="73" t="s">
        <v>171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>
      <c r="A127" s="20"/>
      <c r="B127" s="13"/>
      <c r="C127" s="9"/>
      <c r="D127" s="141" t="s">
        <v>157</v>
      </c>
      <c r="E127" s="37" t="s">
        <v>60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4.4">
      <c r="A128" s="20"/>
      <c r="B128" s="13"/>
      <c r="C128" s="9"/>
      <c r="D128" s="141" t="s">
        <v>22</v>
      </c>
      <c r="E128" s="48" t="s">
        <v>164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166</v>
      </c>
    </row>
    <row r="129" spans="1:11" ht="14.4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" thickBot="1">
      <c r="A130" s="26">
        <f>A111</f>
        <v>2</v>
      </c>
      <c r="B130" s="27">
        <f>B111</f>
        <v>2</v>
      </c>
      <c r="C130" s="156" t="s">
        <v>4</v>
      </c>
      <c r="D130" s="157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29.4" thickBot="1">
      <c r="A131" s="17">
        <v>2</v>
      </c>
      <c r="B131" s="18">
        <v>3</v>
      </c>
      <c r="C131" s="19" t="s">
        <v>20</v>
      </c>
      <c r="D131" s="127" t="s">
        <v>21</v>
      </c>
      <c r="E131" s="64" t="s">
        <v>49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128</v>
      </c>
    </row>
    <row r="132" spans="1:11" ht="14.4">
      <c r="A132" s="20"/>
      <c r="B132" s="13"/>
      <c r="C132" s="9"/>
      <c r="D132" s="139" t="s">
        <v>21</v>
      </c>
      <c r="E132" s="37" t="s">
        <v>127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129</v>
      </c>
    </row>
    <row r="133" spans="1:11" ht="14.4">
      <c r="A133" s="20"/>
      <c r="B133" s="13"/>
      <c r="C133" s="9"/>
      <c r="D133" s="129" t="s">
        <v>174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70</v>
      </c>
    </row>
    <row r="134" spans="1:11" ht="14.4">
      <c r="A134" s="20"/>
      <c r="B134" s="13"/>
      <c r="C134" s="9"/>
      <c r="D134" s="140" t="s">
        <v>162</v>
      </c>
      <c r="E134" s="37" t="s">
        <v>94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95</v>
      </c>
    </row>
    <row r="135" spans="1:11" ht="14.4">
      <c r="A135" s="20"/>
      <c r="B135" s="13"/>
      <c r="C135" s="9"/>
      <c r="D135" s="141" t="s">
        <v>22</v>
      </c>
      <c r="E135" s="48" t="s">
        <v>116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96</v>
      </c>
    </row>
    <row r="136" spans="1:11" ht="14.4">
      <c r="A136" s="20"/>
      <c r="B136" s="13"/>
      <c r="C136" s="9"/>
      <c r="D136" s="129" t="s">
        <v>157</v>
      </c>
      <c r="E136" s="37" t="s">
        <v>60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73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76</v>
      </c>
    </row>
    <row r="139" spans="1:11" ht="14.4">
      <c r="A139" s="20"/>
      <c r="B139" s="13"/>
      <c r="C139" s="9"/>
      <c r="D139" s="129" t="s">
        <v>25</v>
      </c>
      <c r="E139" s="37" t="s">
        <v>130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133</v>
      </c>
    </row>
    <row r="140" spans="1:11" ht="14.4">
      <c r="A140" s="20"/>
      <c r="B140" s="13"/>
      <c r="C140" s="9"/>
      <c r="D140" s="129" t="s">
        <v>26</v>
      </c>
      <c r="E140" s="88" t="s">
        <v>131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134</v>
      </c>
    </row>
    <row r="141" spans="1:11" ht="14.4">
      <c r="A141" s="20"/>
      <c r="B141" s="13"/>
      <c r="C141" s="9"/>
      <c r="D141" s="128" t="s">
        <v>27</v>
      </c>
      <c r="E141" s="37" t="s">
        <v>132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135</v>
      </c>
    </row>
    <row r="142" spans="1:11" ht="14.4">
      <c r="A142" s="20"/>
      <c r="B142" s="13"/>
      <c r="C142" s="9"/>
      <c r="D142" s="100" t="s">
        <v>28</v>
      </c>
      <c r="E142" s="62" t="s">
        <v>64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65</v>
      </c>
    </row>
    <row r="143" spans="1:11" ht="14.4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58</v>
      </c>
    </row>
    <row r="144" spans="1:11" ht="14.4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66</v>
      </c>
    </row>
    <row r="145" spans="1:11" ht="15" thickBot="1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>
      <c r="A146" s="20">
        <v>2</v>
      </c>
      <c r="B146" s="13">
        <v>3</v>
      </c>
      <c r="C146" s="9" t="s">
        <v>153</v>
      </c>
      <c r="D146" s="118" t="s">
        <v>154</v>
      </c>
      <c r="E146" s="73" t="s">
        <v>155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156</v>
      </c>
    </row>
    <row r="147" spans="1:11" ht="14.4">
      <c r="A147" s="20"/>
      <c r="B147" s="13"/>
      <c r="C147" s="9"/>
      <c r="D147" s="137" t="s">
        <v>28</v>
      </c>
      <c r="E147" s="88" t="s">
        <v>159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161</v>
      </c>
    </row>
    <row r="148" spans="1:11" ht="14.4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>
      <c r="A149" s="26">
        <f>A131</f>
        <v>2</v>
      </c>
      <c r="B149" s="27">
        <f>B131</f>
        <v>3</v>
      </c>
      <c r="C149" s="156" t="s">
        <v>4</v>
      </c>
      <c r="D149" s="157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>
      <c r="A150" s="17">
        <v>2</v>
      </c>
      <c r="B150" s="18">
        <v>4</v>
      </c>
      <c r="C150" s="19" t="s">
        <v>20</v>
      </c>
      <c r="D150" s="148" t="s">
        <v>21</v>
      </c>
      <c r="E150" s="37" t="s">
        <v>56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57</v>
      </c>
    </row>
    <row r="151" spans="1:11" ht="14.4">
      <c r="A151" s="20"/>
      <c r="B151" s="13"/>
      <c r="C151" s="9"/>
      <c r="D151" s="149" t="s">
        <v>148</v>
      </c>
      <c r="E151" s="42" t="s">
        <v>85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34" t="s">
        <v>48</v>
      </c>
    </row>
    <row r="152" spans="1:11" ht="14.4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58</v>
      </c>
    </row>
    <row r="153" spans="1:11" ht="14.4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59</v>
      </c>
    </row>
    <row r="154" spans="1:11" ht="14.4">
      <c r="A154" s="20"/>
      <c r="B154" s="13"/>
      <c r="C154" s="9"/>
      <c r="D154" s="140" t="s">
        <v>168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54</v>
      </c>
    </row>
    <row r="155" spans="1:11" ht="15" thickBot="1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4.4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179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180</v>
      </c>
    </row>
    <row r="157" spans="1:11" ht="14.4">
      <c r="A157" s="20"/>
      <c r="B157" s="13"/>
      <c r="C157" s="9"/>
      <c r="D157" s="129" t="s">
        <v>25</v>
      </c>
      <c r="E157" s="37" t="s">
        <v>136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138</v>
      </c>
    </row>
    <row r="158" spans="1:11" ht="14.4">
      <c r="A158" s="20"/>
      <c r="B158" s="13"/>
      <c r="C158" s="9"/>
      <c r="D158" s="129" t="s">
        <v>26</v>
      </c>
      <c r="E158" s="88" t="s">
        <v>137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139</v>
      </c>
    </row>
    <row r="159" spans="1:11" ht="28.8">
      <c r="A159" s="20"/>
      <c r="B159" s="13"/>
      <c r="C159" s="9"/>
      <c r="D159" s="129" t="s">
        <v>27</v>
      </c>
      <c r="E159" s="37" t="s">
        <v>88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91</v>
      </c>
    </row>
    <row r="160" spans="1:11" ht="14.4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140</v>
      </c>
    </row>
    <row r="161" spans="1:11" ht="14.4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58</v>
      </c>
    </row>
    <row r="162" spans="1:11" ht="14.4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66</v>
      </c>
    </row>
    <row r="163" spans="1:11" ht="15" thickBot="1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" thickBot="1">
      <c r="A164" s="20">
        <v>2</v>
      </c>
      <c r="B164" s="13">
        <v>4</v>
      </c>
      <c r="C164" s="9" t="s">
        <v>153</v>
      </c>
      <c r="D164" s="118" t="s">
        <v>175</v>
      </c>
      <c r="E164" s="73" t="s">
        <v>176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178</v>
      </c>
    </row>
    <row r="165" spans="1:11" ht="14.4">
      <c r="A165" s="20"/>
      <c r="B165" s="13"/>
      <c r="C165" s="9"/>
      <c r="D165" s="118" t="s">
        <v>154</v>
      </c>
      <c r="E165" s="52" t="s">
        <v>177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>
      <c r="A166" s="20"/>
      <c r="B166" s="13"/>
      <c r="C166" s="9"/>
      <c r="D166" s="141" t="s">
        <v>22</v>
      </c>
      <c r="E166" s="48" t="s">
        <v>164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166</v>
      </c>
    </row>
    <row r="167" spans="1:11" ht="14.4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>
      <c r="A168" s="26">
        <f>A150</f>
        <v>2</v>
      </c>
      <c r="B168" s="27">
        <f>B150</f>
        <v>4</v>
      </c>
      <c r="C168" s="156" t="s">
        <v>4</v>
      </c>
      <c r="D168" s="157"/>
      <c r="E168" s="28"/>
      <c r="F168" s="125">
        <f>F155+F167+F163</f>
        <v>1762</v>
      </c>
      <c r="G168" s="125">
        <f t="shared" ref="G168" si="71">G155+G167+G163</f>
        <v>52.699999999999996</v>
      </c>
      <c r="H168" s="125">
        <f t="shared" ref="H168" si="72">H155+H167+H163</f>
        <v>50.83</v>
      </c>
      <c r="I168" s="125">
        <f t="shared" ref="I168" si="73">I155+I167+I163</f>
        <v>218.83999999999997</v>
      </c>
      <c r="J168" s="125">
        <f t="shared" ref="J168" si="74">J155+J167+J163</f>
        <v>1543.46</v>
      </c>
      <c r="K168" s="29"/>
    </row>
    <row r="169" spans="1:11" ht="14.4">
      <c r="A169" s="17">
        <v>2</v>
      </c>
      <c r="B169" s="18">
        <v>5</v>
      </c>
      <c r="C169" s="19" t="s">
        <v>20</v>
      </c>
      <c r="D169" s="139" t="s">
        <v>21</v>
      </c>
      <c r="E169" s="64" t="s">
        <v>53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141</v>
      </c>
    </row>
    <row r="170" spans="1:11" ht="14.4">
      <c r="A170" s="20"/>
      <c r="B170" s="13"/>
      <c r="C170" s="9"/>
      <c r="D170" s="140" t="s">
        <v>148</v>
      </c>
      <c r="E170" s="42" t="s">
        <v>142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143</v>
      </c>
    </row>
    <row r="171" spans="1:11" ht="14.4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70</v>
      </c>
    </row>
    <row r="172" spans="1:11" ht="14.4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69</v>
      </c>
    </row>
    <row r="173" spans="1:11" ht="14.4">
      <c r="A173" s="20"/>
      <c r="B173" s="13"/>
      <c r="C173" s="9"/>
      <c r="D173" s="129" t="s">
        <v>157</v>
      </c>
      <c r="E173" s="37" t="s">
        <v>60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" thickBot="1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185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186</v>
      </c>
    </row>
    <row r="176" spans="1:11" ht="14.4">
      <c r="A176" s="20"/>
      <c r="B176" s="13"/>
      <c r="C176" s="9"/>
      <c r="D176" s="129" t="s">
        <v>25</v>
      </c>
      <c r="E176" s="37" t="s">
        <v>86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89</v>
      </c>
    </row>
    <row r="177" spans="1:11" ht="14.4">
      <c r="A177" s="20"/>
      <c r="B177" s="13"/>
      <c r="C177" s="9"/>
      <c r="D177" s="129" t="s">
        <v>26</v>
      </c>
      <c r="E177" s="88" t="s">
        <v>144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145</v>
      </c>
    </row>
    <row r="178" spans="1:11" ht="14.4">
      <c r="A178" s="20"/>
      <c r="B178" s="13"/>
      <c r="C178" s="9"/>
      <c r="D178" s="129" t="s">
        <v>27</v>
      </c>
      <c r="E178" s="37" t="s">
        <v>55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79</v>
      </c>
    </row>
    <row r="179" spans="1:11" ht="14.4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80</v>
      </c>
    </row>
    <row r="180" spans="1:11" ht="14.4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58</v>
      </c>
    </row>
    <row r="181" spans="1:11" ht="14.4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66</v>
      </c>
    </row>
    <row r="182" spans="1:11" ht="15" thickBot="1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4.4">
      <c r="A183" s="20">
        <v>2</v>
      </c>
      <c r="B183" s="13">
        <v>5</v>
      </c>
      <c r="C183" s="9" t="s">
        <v>153</v>
      </c>
      <c r="D183" s="136" t="s">
        <v>21</v>
      </c>
      <c r="E183" s="64" t="s">
        <v>158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160</v>
      </c>
    </row>
    <row r="184" spans="1:11" ht="14.4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92</v>
      </c>
    </row>
    <row r="185" spans="1:11" ht="14.4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>
      <c r="A186" s="26">
        <f>A169</f>
        <v>2</v>
      </c>
      <c r="B186" s="27">
        <f>B169</f>
        <v>5</v>
      </c>
      <c r="C186" s="156" t="s">
        <v>4</v>
      </c>
      <c r="D186" s="157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8" customHeight="1" thickBot="1">
      <c r="A187" s="26"/>
      <c r="B187" s="25"/>
      <c r="C187" s="158" t="s">
        <v>5</v>
      </c>
      <c r="D187" s="159"/>
      <c r="E187" s="160"/>
      <c r="F187" s="30">
        <f>(F21+F39+F58+F76+F94+F110+F130+F149+F168+F186)/(IF(F21=0,0,1)+IF(F39=0,0,1)+IF(F58=0,0,1)+IF(F76=0,0,1)+IF(F94=0,0,1)+IF(F110=0,0,1)+IF(F130=0,0,1)+IF(F149=0,0,1)+IF(F168=0,0,1)+IF(F186=0,0,1))</f>
        <v>1676.4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53.430999999999997</v>
      </c>
      <c r="H187" s="30">
        <f t="shared" si="84"/>
        <v>52.918000000000006</v>
      </c>
      <c r="I187" s="30">
        <f t="shared" si="84"/>
        <v>237.839</v>
      </c>
      <c r="J187" s="30">
        <f t="shared" si="84"/>
        <v>1640.31</v>
      </c>
      <c r="K187" s="30"/>
    </row>
    <row r="188" spans="1:11" ht="13.8" thickBot="1">
      <c r="A188" s="24"/>
    </row>
  </sheetData>
  <mergeCells count="15"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  <mergeCell ref="C1:E1"/>
    <mergeCell ref="H1:K1"/>
    <mergeCell ref="H2:K2"/>
    <mergeCell ref="H3:K3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2025-03-05T12:00:19Z</dcterms:modified>
</cp:coreProperties>
</file>